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1C\Shared\Admin\Закупки\Отчеты до 10 Август\"/>
    </mc:Choice>
  </mc:AlternateContent>
  <bookViews>
    <workbookView xWindow="0" yWindow="0" windowWidth="24000" windowHeight="9300" activeTab="7"/>
  </bookViews>
  <sheets>
    <sheet name="Январь" sheetId="1" r:id="rId1"/>
    <sheet name="Февраль" sheetId="2" r:id="rId2"/>
    <sheet name="Март" sheetId="4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</sheets>
  <definedNames>
    <definedName name="_xlnm.Print_Area" localSheetId="7">август!$A$1:$V$21</definedName>
    <definedName name="_xlnm.Print_Area" localSheetId="3">апрель!$A$1:$V$21</definedName>
    <definedName name="_xlnm.Print_Area" localSheetId="6">июль!$A$1:$V$21</definedName>
    <definedName name="_xlnm.Print_Area" localSheetId="5">июнь!$A$1:$V$21</definedName>
    <definedName name="_xlnm.Print_Area" localSheetId="4">май!$A$1:$V$21</definedName>
    <definedName name="_xlnm.Print_Area" localSheetId="2">Март!$A$1:$V$26</definedName>
    <definedName name="_xlnm.Print_Area" localSheetId="1">Февраль!$A$1:$V$28</definedName>
    <definedName name="_xlnm.Print_Area" localSheetId="0">Январь!$A$1:$V$31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4" l="1"/>
  <c r="Q20" i="4"/>
  <c r="Q23" i="1" l="1"/>
  <c r="Q22" i="1" l="1"/>
  <c r="Q21" i="1"/>
  <c r="Q20" i="1"/>
  <c r="Q16" i="1" l="1"/>
</calcChain>
</file>

<file path=xl/sharedStrings.xml><?xml version="1.0" encoding="utf-8"?>
<sst xmlns="http://schemas.openxmlformats.org/spreadsheetml/2006/main" count="405" uniqueCount="112">
  <si>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</si>
  <si>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</si>
  <si>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</si>
  <si>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</si>
  <si>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</si>
  <si>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</si>
  <si>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</si>
  <si>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</si>
  <si>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</si>
  <si>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</si>
  <si>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</si>
  <si>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</si>
  <si>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</si>
  <si>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</si>
  <si>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</si>
  <si>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</si>
  <si>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</si>
  <si>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</si>
  <si>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</si>
  <si>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</si>
  <si>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</si>
  <si>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</si>
  <si>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</si>
  <si>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</si>
  <si>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</si>
  <si>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</si>
  <si>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</si>
  <si>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</si>
  <si>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</si>
  <si>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</si>
  <si>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(наименование субъекта естественной монополии)</t>
  </si>
  <si>
    <t>Приложение N 10
к приказу ФАС России
от 18.01.2019 N 38/19</t>
  </si>
  <si>
    <t>ДА</t>
  </si>
  <si>
    <t>Мегаватт, Тысяча киловатт</t>
  </si>
  <si>
    <t>ГУП СК «Ставрополькоммунэлектро»</t>
  </si>
  <si>
    <t>Предоставление услуг связи</t>
  </si>
  <si>
    <t xml:space="preserve">Оказание информационных услуг с использованием навигации  </t>
  </si>
  <si>
    <t>Оказание информационных услуг</t>
  </si>
  <si>
    <t>Аренда автотранспортных средств</t>
  </si>
  <si>
    <t>Поставка газа на собственные нужды</t>
  </si>
  <si>
    <t>Поставка газа на технологические нужды потери на сетях газораспределение</t>
  </si>
  <si>
    <t xml:space="preserve">Поставки бумаги А4 для нужд ОАО «Шпаковскрайгаз» </t>
  </si>
  <si>
    <t>Поставка спецодежды</t>
  </si>
  <si>
    <t>Невозможно определить количество (объем)</t>
  </si>
  <si>
    <t>Штук</t>
  </si>
  <si>
    <t>Месяц</t>
  </si>
  <si>
    <t>Тысяча кубических метров</t>
  </si>
  <si>
    <t>Штука</t>
  </si>
  <si>
    <t>Поставка ГСМ</t>
  </si>
  <si>
    <t>Литр</t>
  </si>
  <si>
    <t>ООО "РН-Карт"</t>
  </si>
  <si>
    <t>7 745,00</t>
  </si>
  <si>
    <t>ПАО «Ростелеком»</t>
  </si>
  <si>
    <t>ИП Карев Михаил Васильевич</t>
  </si>
  <si>
    <t>ООО «КонсультантПлюс-СК»</t>
  </si>
  <si>
    <t>ООО «Надежда»</t>
  </si>
  <si>
    <t>ООО «Газпром межрегионгаз Ставрополь»</t>
  </si>
  <si>
    <t>ООО "Бумага-С"</t>
  </si>
  <si>
    <t>ООО "Профстиль"</t>
  </si>
  <si>
    <t>Заправка и восстановление картриджей ремонт оргтехники</t>
  </si>
  <si>
    <t>ООО "Комптех"</t>
  </si>
  <si>
    <t>Поставка автомобильных шин</t>
  </si>
  <si>
    <t>Приобретение электроэнергии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</si>
  <si>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ОАО "Шпаковскрайгаз"</t>
  </si>
  <si>
    <t>ООО "Дакар"</t>
  </si>
  <si>
    <t>Выполнение работ по прокладке трубопровода методом горизонтально-направленного бурения на объектах открытого акционерного общества «Шпаковскрайгаз» с использованием специальной техники для обеспечения нужд ОАО «Шпаковскрайгаз»</t>
  </si>
  <si>
    <t>ООО "Еврострой СК"</t>
  </si>
  <si>
    <t>Выполнению работ по восстановлению асфальтобетонного покрытия (ямочный ремонт) на объектах ОАО «Шпаковскрайгаз»</t>
  </si>
  <si>
    <t>ИП Бирюкова Ирина Николаевна</t>
  </si>
  <si>
    <t>ООО "Люмикс Ст"</t>
  </si>
  <si>
    <t>Поставка САКЗ</t>
  </si>
  <si>
    <t>Поставки Кранов шаровых для нужд ОАО «Шпаковскрайгаз»</t>
  </si>
  <si>
    <t>Поставки изолирующих соединительных сгонов для нужд ОАО «Шпаковскрайгаз»</t>
  </si>
  <si>
    <t>Поставка стальной трубы</t>
  </si>
  <si>
    <t>Метр</t>
  </si>
  <si>
    <t>ЗАО КПК "Ставропольстройопторг"</t>
  </si>
  <si>
    <t>Поставка кранов шаровых</t>
  </si>
  <si>
    <t>ООО "Союзстройкомплект"</t>
  </si>
  <si>
    <t>07 марта 2019 года</t>
  </si>
  <si>
    <t xml:space="preserve">Поставка автомобильных запчастей </t>
  </si>
  <si>
    <t>Услуги по диагностированию ГРП, ШРП и подземных газопроводов</t>
  </si>
  <si>
    <t>Штука
Метр</t>
  </si>
  <si>
    <t>30
17627,65</t>
  </si>
  <si>
    <t>Страховые платежи ОСАГО</t>
  </si>
  <si>
    <t>Поставка эмали желтой</t>
  </si>
  <si>
    <t>Поставка Ленты Литкор-НН ширина 100</t>
  </si>
  <si>
    <t>Поставка трубы полиэтиленовой</t>
  </si>
  <si>
    <t>Килограмм</t>
  </si>
  <si>
    <t>Киллограмм</t>
  </si>
  <si>
    <t>ИП Федорян АМ</t>
  </si>
  <si>
    <t>АО «Гипрониигаз»</t>
  </si>
  <si>
    <t>АО "СОГАЗ"</t>
  </si>
  <si>
    <t>ЗАО "Промизоляция"</t>
  </si>
  <si>
    <t>ООО «Инженерные технологии»</t>
  </si>
  <si>
    <t>ООО «Пластик-Строймаркет»</t>
  </si>
  <si>
    <t>10 апреля 2019 года</t>
  </si>
  <si>
    <t>Март</t>
  </si>
  <si>
    <t>Февраль</t>
  </si>
  <si>
    <t>Январь</t>
  </si>
  <si>
    <t>Апрель</t>
  </si>
  <si>
    <t>08 мая 2019 года</t>
  </si>
  <si>
    <t>Да</t>
  </si>
  <si>
    <t>Не публикуется</t>
  </si>
  <si>
    <t>Закупка товаров, услуг (сумма договоров до 100 тысяч рублей (мелкие закупки)</t>
  </si>
  <si>
    <t>Май</t>
  </si>
  <si>
    <t>10 июня 2019 года</t>
  </si>
  <si>
    <t>Июнь</t>
  </si>
  <si>
    <t>10 июля 2019 года</t>
  </si>
  <si>
    <t>09 августа 2019 года</t>
  </si>
  <si>
    <t>Костюченко Виктор Владимирович, Генеральный Директор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</si>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</sst>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_-* #,##0.00000\ _₽_-;\-* #,##0.00000\ _₽_-;_-* &quot;-&quot;??\ _₽_-;_-@_-"/>
    <numFmt numFmtId="166" formatCode="_-* #,##0.0000\ _₽_-;\-* #,##0.0000\ _₽_-;_-* &quot;-&quot;????\ _₽_-;_-@_-"/>
    <numFmt numFmtId="167" formatCode="#,##0.000"/>
    <numFmt numFmtId="168" formatCode="0.000"/>
    <numFmt numFmtId="169" formatCode="_-* #,##0.000\ _₽_-;\-* #,##0.000\ _₽_-;_-* &quot;-&quot;??\ _₽_-;_-@_-"/>
    <numFmt numFmtId="170" formatCode="#,##0.00000"/>
  </numFmts>
  <fonts count="4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17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3" fontId="2" fillId="0" borderId="12" xfId="1" applyFont="1" applyBorder="1" applyAlignment="1">
      <alignment horizontal="center" vertical="center" wrapText="1"/>
    </xf>
    <xf numFmtId="43" fontId="0" fillId="0" borderId="12" xfId="1" applyFont="1" applyBorder="1"/>
    <xf numFmtId="164" fontId="0" fillId="0" borderId="12" xfId="1" applyNumberFormat="1" applyFont="1" applyBorder="1"/>
    <xf numFmtId="165" fontId="0" fillId="0" borderId="12" xfId="1" applyNumberFormat="1" applyFont="1" applyBorder="1"/>
    <xf numFmtId="164" fontId="2" fillId="0" borderId="12" xfId="1" applyNumberFormat="1" applyFont="1" applyBorder="1" applyAlignment="1">
      <alignment horizontal="center" vertical="center" wrapText="1"/>
    </xf>
    <xf numFmtId="166" fontId="0" fillId="0" borderId="12" xfId="0" applyNumberFormat="1" applyBorder="1"/>
    <xf numFmtId="43" fontId="0" fillId="0" borderId="12" xfId="0" applyNumberFormat="1" applyBorder="1"/>
    <xf numFmtId="0" fontId="0" fillId="0" borderId="12" xfId="0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8" fontId="0" fillId="0" borderId="12" xfId="0" applyNumberFormat="1" applyBorder="1"/>
    <xf numFmtId="169" fontId="2" fillId="0" borderId="12" xfId="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65" fontId="2" fillId="0" borderId="12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 wrapText="1"/>
    </xf>
    <xf numFmtId="169" fontId="0" fillId="0" borderId="12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topLeftCell="B25" zoomScale="80" zoomScaleSheetLayoutView="80" workbookViewId="0">
      <selection activeCell="S27" sqref="S27:V2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13" bestFit="1" customWidth="1"/>
    <col min="18" max="18" width="14.75" style="3" customWidth="1"/>
    <col min="19" max="19" width="10.875" bestFit="1" customWidth="1"/>
    <col min="20" max="20" width="14.5" bestFit="1" customWidth="1"/>
    <col min="21" max="21" width="14.75" style="3" customWidth="1"/>
    <col min="22" max="22" width="11.875" bestFit="1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98</v>
      </c>
      <c r="B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78.75" x14ac:dyDescent="0.25">
      <c r="A15" s="26">
        <v>1</v>
      </c>
      <c r="B15" s="17">
        <v>43435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32</v>
      </c>
      <c r="L15" s="4">
        <v>0</v>
      </c>
      <c r="M15" s="4">
        <v>0</v>
      </c>
      <c r="N15" s="4">
        <v>0</v>
      </c>
      <c r="O15" s="4">
        <v>0</v>
      </c>
      <c r="P15" s="4" t="s">
        <v>48</v>
      </c>
      <c r="Q15" s="4" t="s">
        <v>43</v>
      </c>
      <c r="R15" s="4" t="s">
        <v>49</v>
      </c>
      <c r="S15" s="4" t="s">
        <v>43</v>
      </c>
      <c r="T15" s="4" t="s">
        <v>51</v>
      </c>
      <c r="U15" s="4" t="s">
        <v>50</v>
      </c>
      <c r="V15" s="4">
        <v>31807272534</v>
      </c>
    </row>
    <row r="16" spans="1:22" ht="47.25" x14ac:dyDescent="0.25">
      <c r="A16" s="28">
        <v>2</v>
      </c>
      <c r="B16" s="7">
        <v>43466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32</v>
      </c>
      <c r="O16" s="4">
        <v>0</v>
      </c>
      <c r="P16" s="4" t="s">
        <v>62</v>
      </c>
      <c r="Q16" s="4">
        <f>T16/S16</f>
        <v>6.6534254461715605</v>
      </c>
      <c r="R16" s="4" t="s">
        <v>33</v>
      </c>
      <c r="S16" s="4">
        <v>173.7</v>
      </c>
      <c r="T16" s="9">
        <v>1155.7</v>
      </c>
      <c r="U16" s="4" t="s">
        <v>34</v>
      </c>
      <c r="V16" s="4">
        <v>31907402822</v>
      </c>
    </row>
    <row r="17" spans="1:22" ht="93" customHeight="1" x14ac:dyDescent="0.25">
      <c r="A17" s="28">
        <v>3</v>
      </c>
      <c r="B17" s="7">
        <v>43466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32</v>
      </c>
      <c r="O17" s="4">
        <v>0</v>
      </c>
      <c r="P17" s="4" t="s">
        <v>35</v>
      </c>
      <c r="Q17" s="4">
        <v>0</v>
      </c>
      <c r="R17" s="4" t="s">
        <v>43</v>
      </c>
      <c r="S17" s="4" t="s">
        <v>43</v>
      </c>
      <c r="T17" s="9">
        <v>460</v>
      </c>
      <c r="U17" s="4" t="s">
        <v>52</v>
      </c>
      <c r="V17" s="4">
        <v>31907402699</v>
      </c>
    </row>
    <row r="18" spans="1:22" ht="78.75" x14ac:dyDescent="0.25">
      <c r="A18" s="28">
        <v>4</v>
      </c>
      <c r="B18" s="7">
        <v>43466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32</v>
      </c>
      <c r="O18" s="4">
        <v>0</v>
      </c>
      <c r="P18" s="4" t="s">
        <v>36</v>
      </c>
      <c r="Q18" s="4">
        <v>300</v>
      </c>
      <c r="R18" s="4" t="s">
        <v>44</v>
      </c>
      <c r="S18" s="4">
        <v>46</v>
      </c>
      <c r="T18" s="13">
        <v>165.6</v>
      </c>
      <c r="U18" s="4" t="s">
        <v>53</v>
      </c>
      <c r="V18" s="4">
        <v>31907402679</v>
      </c>
    </row>
    <row r="19" spans="1:22" ht="47.25" x14ac:dyDescent="0.25">
      <c r="A19" s="28">
        <v>5</v>
      </c>
      <c r="B19" s="7">
        <v>43466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32</v>
      </c>
      <c r="O19" s="16">
        <v>0</v>
      </c>
      <c r="P19" s="5" t="s">
        <v>37</v>
      </c>
      <c r="Q19" s="12">
        <v>12.405620000000001</v>
      </c>
      <c r="R19" s="8" t="s">
        <v>45</v>
      </c>
      <c r="S19" s="6">
        <v>12</v>
      </c>
      <c r="T19" s="12">
        <v>148.86743999999999</v>
      </c>
      <c r="U19" s="8" t="s">
        <v>54</v>
      </c>
      <c r="V19" s="6">
        <v>31907402626</v>
      </c>
    </row>
    <row r="20" spans="1:22" ht="47.25" x14ac:dyDescent="0.25">
      <c r="A20" s="28">
        <v>6</v>
      </c>
      <c r="B20" s="7">
        <v>43466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32</v>
      </c>
      <c r="O20" s="16">
        <v>0</v>
      </c>
      <c r="P20" s="5" t="s">
        <v>38</v>
      </c>
      <c r="Q20" s="14">
        <f>T20/S20</f>
        <v>221</v>
      </c>
      <c r="R20" s="8" t="s">
        <v>45</v>
      </c>
      <c r="S20" s="6">
        <v>12</v>
      </c>
      <c r="T20" s="11">
        <v>2652</v>
      </c>
      <c r="U20" s="8" t="s">
        <v>55</v>
      </c>
      <c r="V20" s="6">
        <v>31907402570</v>
      </c>
    </row>
    <row r="21" spans="1:22" ht="47.25" x14ac:dyDescent="0.25">
      <c r="A21" s="28">
        <v>7</v>
      </c>
      <c r="B21" s="7">
        <v>43466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32</v>
      </c>
      <c r="O21" s="16">
        <v>0</v>
      </c>
      <c r="P21" s="5" t="s">
        <v>39</v>
      </c>
      <c r="Q21" s="14">
        <f>T21/S21</f>
        <v>7.8721977654291022</v>
      </c>
      <c r="R21" s="8" t="s">
        <v>46</v>
      </c>
      <c r="S21" s="6">
        <v>152.423</v>
      </c>
      <c r="T21" s="11">
        <v>1199.904</v>
      </c>
      <c r="U21" s="8" t="s">
        <v>56</v>
      </c>
      <c r="V21" s="6">
        <v>31907402548</v>
      </c>
    </row>
    <row r="22" spans="1:22" ht="78.75" x14ac:dyDescent="0.25">
      <c r="A22" s="28">
        <v>8</v>
      </c>
      <c r="B22" s="7">
        <v>43466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32</v>
      </c>
      <c r="O22" s="16">
        <v>0</v>
      </c>
      <c r="P22" s="5" t="s">
        <v>40</v>
      </c>
      <c r="Q22" s="15">
        <f>T22/S22</f>
        <v>6.0478171510829668</v>
      </c>
      <c r="R22" s="8" t="s">
        <v>46</v>
      </c>
      <c r="S22" s="6">
        <v>1067.0229999999999</v>
      </c>
      <c r="T22" s="10">
        <v>6453.16</v>
      </c>
      <c r="U22" s="8" t="s">
        <v>56</v>
      </c>
      <c r="V22" s="6">
        <v>31907402400</v>
      </c>
    </row>
    <row r="23" spans="1:22" ht="47.25" x14ac:dyDescent="0.25">
      <c r="A23" s="28">
        <v>9</v>
      </c>
      <c r="B23" s="7">
        <v>43466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 t="s">
        <v>32</v>
      </c>
      <c r="L23" s="6">
        <v>0</v>
      </c>
      <c r="M23" s="6">
        <v>0</v>
      </c>
      <c r="N23" s="6">
        <v>0</v>
      </c>
      <c r="O23" s="6">
        <v>0</v>
      </c>
      <c r="P23" s="5" t="s">
        <v>41</v>
      </c>
      <c r="Q23" s="6">
        <f>T23/S23</f>
        <v>0.21010999999999999</v>
      </c>
      <c r="R23" s="8" t="s">
        <v>47</v>
      </c>
      <c r="S23" s="6">
        <v>1600</v>
      </c>
      <c r="T23" s="18">
        <v>336.17599999999999</v>
      </c>
      <c r="U23" s="8" t="s">
        <v>57</v>
      </c>
      <c r="V23" s="6">
        <v>31907401209</v>
      </c>
    </row>
    <row r="24" spans="1:22" ht="78.75" x14ac:dyDescent="0.25">
      <c r="A24" s="28">
        <v>10</v>
      </c>
      <c r="B24" s="7">
        <v>43466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 t="s">
        <v>32</v>
      </c>
      <c r="L24" s="6">
        <v>0</v>
      </c>
      <c r="M24" s="6">
        <v>0</v>
      </c>
      <c r="N24" s="6">
        <v>0</v>
      </c>
      <c r="O24" s="6">
        <v>0</v>
      </c>
      <c r="P24" s="3" t="s">
        <v>42</v>
      </c>
      <c r="Q24" s="8">
        <v>0</v>
      </c>
      <c r="R24" s="8" t="s">
        <v>47</v>
      </c>
      <c r="S24" s="8" t="s">
        <v>43</v>
      </c>
      <c r="T24" s="19">
        <v>446.88</v>
      </c>
      <c r="U24" s="8" t="s">
        <v>58</v>
      </c>
      <c r="V24" s="6">
        <v>31907431484</v>
      </c>
    </row>
    <row r="25" spans="1:22" ht="78.75" x14ac:dyDescent="0.25">
      <c r="A25" s="28">
        <v>11</v>
      </c>
      <c r="B25" s="7">
        <v>43466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32</v>
      </c>
      <c r="O25" s="16">
        <v>0</v>
      </c>
      <c r="P25" s="5" t="s">
        <v>59</v>
      </c>
      <c r="Q25" s="8">
        <v>0</v>
      </c>
      <c r="R25" s="8" t="s">
        <v>47</v>
      </c>
      <c r="S25" s="8" t="s">
        <v>43</v>
      </c>
      <c r="T25" s="19">
        <v>400</v>
      </c>
      <c r="U25" s="8" t="s">
        <v>60</v>
      </c>
      <c r="V25" s="6">
        <v>31907475937</v>
      </c>
    </row>
    <row r="27" spans="1:22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46"/>
      <c r="S27" s="46"/>
      <c r="T27" s="46"/>
      <c r="U27" s="46"/>
      <c r="V27" s="46"/>
    </row>
    <row r="28" spans="1:22" x14ac:dyDescent="0.25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7"/>
      <c r="N28" s="48"/>
      <c r="O28" s="48"/>
      <c r="P28" s="48"/>
      <c r="Q28" s="48"/>
      <c r="S28" s="46"/>
      <c r="T28" s="46"/>
      <c r="U28" s="46"/>
      <c r="V28" s="46"/>
    </row>
  </sheetData>
  <mergeCells count="24">
    <mergeCell ref="G4:O6"/>
    <mergeCell ref="I7:M7"/>
    <mergeCell ref="T1:V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  <mergeCell ref="Q9:Q13"/>
    <mergeCell ref="I12:J12"/>
    <mergeCell ref="P9:P13"/>
    <mergeCell ref="K12:L12"/>
    <mergeCell ref="N12:N13"/>
    <mergeCell ref="O12:O13"/>
    <mergeCell ref="A8:B8"/>
    <mergeCell ref="A9:A13"/>
    <mergeCell ref="B9:B13"/>
    <mergeCell ref="C9:O9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topLeftCell="A23" zoomScale="80" zoomScaleSheetLayoutView="80" workbookViewId="0">
      <selection activeCell="A24" sqref="A24:Q25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13" bestFit="1" customWidth="1"/>
    <col min="18" max="18" width="14.75" style="3" customWidth="1"/>
    <col min="19" max="19" width="10.875" bestFit="1" customWidth="1"/>
    <col min="20" max="20" width="14.5" bestFit="1" customWidth="1"/>
    <col min="21" max="21" width="14.75" style="3" customWidth="1"/>
    <col min="22" max="22" width="11.875" bestFit="1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97</v>
      </c>
      <c r="B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24" t="s">
        <v>20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4" t="s">
        <v>27</v>
      </c>
      <c r="K13" s="24" t="s">
        <v>28</v>
      </c>
      <c r="L13" s="24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31.5" x14ac:dyDescent="0.25">
      <c r="A15" s="28">
        <v>1</v>
      </c>
      <c r="B15" s="7">
        <v>43497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 t="s">
        <v>32</v>
      </c>
      <c r="L15" s="6">
        <v>0</v>
      </c>
      <c r="M15" s="6">
        <v>0</v>
      </c>
      <c r="N15" s="6">
        <v>0</v>
      </c>
      <c r="O15" s="6">
        <v>0</v>
      </c>
      <c r="P15" s="5" t="s">
        <v>61</v>
      </c>
      <c r="Q15" s="8">
        <v>0</v>
      </c>
      <c r="R15" s="8" t="s">
        <v>47</v>
      </c>
      <c r="S15" s="6">
        <v>62</v>
      </c>
      <c r="T15" s="19">
        <v>286.24</v>
      </c>
      <c r="U15" s="8" t="s">
        <v>64</v>
      </c>
      <c r="V15" s="6">
        <v>31907476065</v>
      </c>
    </row>
    <row r="16" spans="1:22" ht="267.75" x14ac:dyDescent="0.25">
      <c r="A16" s="29">
        <v>2</v>
      </c>
      <c r="B16" s="17">
        <v>43497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32</v>
      </c>
      <c r="O16" s="6">
        <v>0</v>
      </c>
      <c r="P16" s="8" t="s">
        <v>65</v>
      </c>
      <c r="Q16" s="8">
        <v>0</v>
      </c>
      <c r="R16" s="8" t="s">
        <v>43</v>
      </c>
      <c r="S16" s="8" t="s">
        <v>43</v>
      </c>
      <c r="T16" s="19">
        <v>300</v>
      </c>
      <c r="U16" s="8" t="s">
        <v>66</v>
      </c>
      <c r="V16" s="6">
        <v>31907584261</v>
      </c>
    </row>
    <row r="17" spans="1:22" ht="110.25" x14ac:dyDescent="0.25">
      <c r="A17" s="28">
        <v>3</v>
      </c>
      <c r="B17" s="7">
        <v>43497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32</v>
      </c>
      <c r="O17" s="16">
        <v>0</v>
      </c>
      <c r="P17" s="5" t="s">
        <v>67</v>
      </c>
      <c r="Q17" s="8">
        <v>0</v>
      </c>
      <c r="R17" s="8" t="s">
        <v>43</v>
      </c>
      <c r="S17" s="8" t="s">
        <v>43</v>
      </c>
      <c r="T17" s="19">
        <v>500</v>
      </c>
      <c r="U17" s="8" t="s">
        <v>68</v>
      </c>
      <c r="V17" s="6">
        <v>31907584211</v>
      </c>
    </row>
    <row r="18" spans="1:22" ht="31.5" x14ac:dyDescent="0.25">
      <c r="A18" s="26">
        <v>4</v>
      </c>
      <c r="B18" s="7">
        <v>43497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 t="s">
        <v>32</v>
      </c>
      <c r="L18" s="4">
        <v>0</v>
      </c>
      <c r="M18" s="4">
        <v>0</v>
      </c>
      <c r="N18" s="4">
        <v>0</v>
      </c>
      <c r="O18" s="4">
        <v>0</v>
      </c>
      <c r="P18" s="4" t="s">
        <v>70</v>
      </c>
      <c r="Q18" s="8">
        <v>0</v>
      </c>
      <c r="R18" s="8" t="s">
        <v>47</v>
      </c>
      <c r="S18" s="4">
        <v>400</v>
      </c>
      <c r="T18" s="20">
        <v>1778</v>
      </c>
      <c r="U18" s="4" t="s">
        <v>69</v>
      </c>
      <c r="V18" s="4">
        <v>31907486436</v>
      </c>
    </row>
    <row r="19" spans="1:22" ht="63" x14ac:dyDescent="0.25">
      <c r="A19" s="26">
        <v>5</v>
      </c>
      <c r="B19" s="7">
        <v>43497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 t="s">
        <v>32</v>
      </c>
      <c r="L19" s="4">
        <v>0</v>
      </c>
      <c r="M19" s="4">
        <v>0</v>
      </c>
      <c r="N19" s="4">
        <v>0</v>
      </c>
      <c r="O19" s="4">
        <v>0</v>
      </c>
      <c r="P19" s="4" t="s">
        <v>71</v>
      </c>
      <c r="Q19" s="8">
        <v>0</v>
      </c>
      <c r="R19" s="8" t="s">
        <v>47</v>
      </c>
      <c r="S19" s="4">
        <v>3200</v>
      </c>
      <c r="T19" s="21">
        <v>900.27200000000005</v>
      </c>
      <c r="U19" s="4" t="s">
        <v>69</v>
      </c>
      <c r="V19" s="4">
        <v>31907486223</v>
      </c>
    </row>
    <row r="20" spans="1:22" ht="94.5" x14ac:dyDescent="0.25">
      <c r="A20" s="26">
        <v>6</v>
      </c>
      <c r="B20" s="7">
        <v>43497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 t="s">
        <v>32</v>
      </c>
      <c r="L20" s="4">
        <v>0</v>
      </c>
      <c r="M20" s="4">
        <v>0</v>
      </c>
      <c r="N20" s="4">
        <v>0</v>
      </c>
      <c r="O20" s="4">
        <v>0</v>
      </c>
      <c r="P20" s="4" t="s">
        <v>72</v>
      </c>
      <c r="Q20" s="8">
        <v>0</v>
      </c>
      <c r="R20" s="8" t="s">
        <v>47</v>
      </c>
      <c r="S20" s="4">
        <v>2450</v>
      </c>
      <c r="T20" s="21">
        <v>585.29700000000003</v>
      </c>
      <c r="U20" s="4" t="s">
        <v>69</v>
      </c>
      <c r="V20" s="4">
        <v>31907486112</v>
      </c>
    </row>
    <row r="21" spans="1:22" ht="47.25" x14ac:dyDescent="0.25">
      <c r="A21" s="26">
        <v>7</v>
      </c>
      <c r="B21" s="7">
        <v>43497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 t="s">
        <v>32</v>
      </c>
      <c r="L21" s="4">
        <v>0</v>
      </c>
      <c r="M21" s="4">
        <v>0</v>
      </c>
      <c r="N21" s="4">
        <v>0</v>
      </c>
      <c r="O21" s="4">
        <v>0</v>
      </c>
      <c r="P21" s="4" t="s">
        <v>73</v>
      </c>
      <c r="Q21" s="8">
        <v>0</v>
      </c>
      <c r="R21" s="8" t="s">
        <v>74</v>
      </c>
      <c r="S21" s="9">
        <v>34670.400000000001</v>
      </c>
      <c r="T21" s="22">
        <v>8687.4153600000009</v>
      </c>
      <c r="U21" s="4" t="s">
        <v>75</v>
      </c>
      <c r="V21" s="4">
        <v>31907496048</v>
      </c>
    </row>
    <row r="22" spans="1:22" ht="47.25" x14ac:dyDescent="0.25">
      <c r="A22" s="26">
        <v>8</v>
      </c>
      <c r="B22" s="7">
        <v>43497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 t="s">
        <v>32</v>
      </c>
      <c r="L22" s="4">
        <v>0</v>
      </c>
      <c r="M22" s="4">
        <v>0</v>
      </c>
      <c r="N22" s="4">
        <v>0</v>
      </c>
      <c r="O22" s="4">
        <v>0</v>
      </c>
      <c r="P22" s="4" t="s">
        <v>76</v>
      </c>
      <c r="Q22" s="8">
        <v>0</v>
      </c>
      <c r="R22" s="8" t="s">
        <v>47</v>
      </c>
      <c r="S22" s="9">
        <v>480</v>
      </c>
      <c r="T22" s="23">
        <v>1851.95451</v>
      </c>
      <c r="U22" s="4" t="s">
        <v>77</v>
      </c>
      <c r="V22" s="4">
        <v>31907486411</v>
      </c>
    </row>
    <row r="24" spans="1:22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S24" s="67" t="s">
        <v>78</v>
      </c>
      <c r="T24" s="67"/>
      <c r="U24" s="67"/>
      <c r="V24" s="67"/>
    </row>
    <row r="25" spans="1:22" x14ac:dyDescent="0.25">
      <c r="A25" s="4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7"/>
      <c r="N25" s="48"/>
      <c r="O25" s="48"/>
      <c r="P25" s="48"/>
      <c r="Q25" s="48"/>
      <c r="S25" s="61"/>
      <c r="T25" s="61"/>
      <c r="U25" s="61"/>
      <c r="V25" s="61"/>
    </row>
  </sheetData>
  <mergeCells count="26">
    <mergeCell ref="S25:V25"/>
    <mergeCell ref="K12:L12"/>
    <mergeCell ref="N12:N13"/>
    <mergeCell ref="O12:O13"/>
    <mergeCell ref="S24:V24"/>
    <mergeCell ref="T9:T13"/>
    <mergeCell ref="U9:U13"/>
    <mergeCell ref="V9:V13"/>
    <mergeCell ref="C10:M10"/>
    <mergeCell ref="N10:O11"/>
    <mergeCell ref="C11:L11"/>
    <mergeCell ref="M11:M13"/>
    <mergeCell ref="Q9:Q13"/>
    <mergeCell ref="C12:E12"/>
    <mergeCell ref="F12:H12"/>
    <mergeCell ref="I12:J12"/>
    <mergeCell ref="T1:V3"/>
    <mergeCell ref="G4:O6"/>
    <mergeCell ref="I7:M7"/>
    <mergeCell ref="R9:R13"/>
    <mergeCell ref="S9:S13"/>
    <mergeCell ref="A8:B8"/>
    <mergeCell ref="A9:A13"/>
    <mergeCell ref="B9:B13"/>
    <mergeCell ref="C9:O9"/>
    <mergeCell ref="P9:P13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topLeftCell="A19" zoomScale="80" zoomScaleSheetLayoutView="80" workbookViewId="0">
      <selection activeCell="A22" sqref="A22:Q23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96</v>
      </c>
      <c r="B8" s="55"/>
      <c r="C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24" t="s">
        <v>20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4" t="s">
        <v>27</v>
      </c>
      <c r="K13" s="24" t="s">
        <v>28</v>
      </c>
      <c r="L13" s="24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43497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32</v>
      </c>
      <c r="L15" s="4">
        <v>0</v>
      </c>
      <c r="M15" s="4">
        <v>0</v>
      </c>
      <c r="N15" s="4">
        <v>0</v>
      </c>
      <c r="O15" s="4">
        <v>0</v>
      </c>
      <c r="P15" s="4" t="s">
        <v>79</v>
      </c>
      <c r="Q15" s="32">
        <v>0</v>
      </c>
      <c r="R15" s="31" t="s">
        <v>47</v>
      </c>
      <c r="S15" s="8" t="s">
        <v>43</v>
      </c>
      <c r="T15" s="20">
        <v>950</v>
      </c>
      <c r="U15" s="4" t="s">
        <v>89</v>
      </c>
      <c r="V15" s="4">
        <v>31907496002</v>
      </c>
    </row>
    <row r="16" spans="1:22" ht="81.75" customHeight="1" x14ac:dyDescent="0.25">
      <c r="A16" s="26">
        <v>2</v>
      </c>
      <c r="B16" s="7">
        <v>43497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 t="s">
        <v>32</v>
      </c>
      <c r="L16" s="4">
        <v>0</v>
      </c>
      <c r="M16" s="4">
        <v>0</v>
      </c>
      <c r="N16" s="4">
        <v>0</v>
      </c>
      <c r="O16" s="4">
        <v>0</v>
      </c>
      <c r="P16" s="4" t="s">
        <v>80</v>
      </c>
      <c r="Q16" s="26">
        <v>0</v>
      </c>
      <c r="R16" s="31" t="s">
        <v>81</v>
      </c>
      <c r="S16" s="4" t="s">
        <v>82</v>
      </c>
      <c r="T16" s="38">
        <v>1776.2464299999999</v>
      </c>
      <c r="U16" s="4" t="s">
        <v>90</v>
      </c>
      <c r="V16" s="4">
        <v>31907584314</v>
      </c>
    </row>
    <row r="17" spans="1:22" ht="31.5" x14ac:dyDescent="0.25">
      <c r="A17" s="26">
        <v>3</v>
      </c>
      <c r="B17" s="7">
        <v>43497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 t="s">
        <v>32</v>
      </c>
      <c r="L17" s="4">
        <v>0</v>
      </c>
      <c r="M17" s="4">
        <v>0</v>
      </c>
      <c r="N17" s="4">
        <v>0</v>
      </c>
      <c r="O17" s="4">
        <v>0</v>
      </c>
      <c r="P17" s="4" t="s">
        <v>83</v>
      </c>
      <c r="Q17" s="26">
        <v>0</v>
      </c>
      <c r="R17" s="31" t="s">
        <v>47</v>
      </c>
      <c r="S17" s="4">
        <v>72</v>
      </c>
      <c r="T17" s="38">
        <v>257.53888999999998</v>
      </c>
      <c r="U17" s="4" t="s">
        <v>91</v>
      </c>
      <c r="V17" s="4">
        <v>31907594429</v>
      </c>
    </row>
    <row r="18" spans="1:22" ht="47.25" x14ac:dyDescent="0.25">
      <c r="A18" s="28">
        <v>4</v>
      </c>
      <c r="B18" s="7">
        <v>43497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 t="s">
        <v>32</v>
      </c>
      <c r="O18" s="37">
        <v>0</v>
      </c>
      <c r="P18" s="4" t="s">
        <v>85</v>
      </c>
      <c r="Q18" s="35">
        <f>T18/S18</f>
        <v>0.161</v>
      </c>
      <c r="R18" s="31" t="s">
        <v>87</v>
      </c>
      <c r="S18" s="34">
        <v>4000</v>
      </c>
      <c r="T18" s="39">
        <v>644</v>
      </c>
      <c r="U18" s="31" t="s">
        <v>92</v>
      </c>
      <c r="V18" s="37">
        <v>31907402400</v>
      </c>
    </row>
    <row r="19" spans="1:22" ht="60.75" customHeight="1" x14ac:dyDescent="0.25">
      <c r="A19" s="26">
        <v>5</v>
      </c>
      <c r="B19" s="7">
        <v>43497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 t="s">
        <v>32</v>
      </c>
      <c r="L19" s="4">
        <v>0</v>
      </c>
      <c r="M19" s="4">
        <v>0</v>
      </c>
      <c r="N19" s="4">
        <v>0</v>
      </c>
      <c r="O19" s="4">
        <v>0</v>
      </c>
      <c r="P19" s="4" t="s">
        <v>86</v>
      </c>
      <c r="Q19" s="36">
        <v>0</v>
      </c>
      <c r="R19" s="31" t="s">
        <v>74</v>
      </c>
      <c r="S19" s="9">
        <v>44006</v>
      </c>
      <c r="T19" s="13">
        <v>26980.9228</v>
      </c>
      <c r="U19" s="4" t="s">
        <v>93</v>
      </c>
      <c r="V19" s="4">
        <v>31907605436</v>
      </c>
    </row>
    <row r="20" spans="1:22" ht="31.5" x14ac:dyDescent="0.25">
      <c r="A20" s="28">
        <v>6</v>
      </c>
      <c r="B20" s="7">
        <v>43525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 t="s">
        <v>32</v>
      </c>
      <c r="O20" s="37">
        <v>0</v>
      </c>
      <c r="P20" s="4" t="s">
        <v>84</v>
      </c>
      <c r="Q20" s="34">
        <f>T20/S20</f>
        <v>0.3</v>
      </c>
      <c r="R20" s="31" t="s">
        <v>88</v>
      </c>
      <c r="S20" s="34">
        <v>3500</v>
      </c>
      <c r="T20" s="34">
        <v>1050</v>
      </c>
      <c r="U20" s="31" t="s">
        <v>94</v>
      </c>
      <c r="V20" s="37">
        <v>31907688356</v>
      </c>
    </row>
    <row r="22" spans="1:22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46"/>
      <c r="S22" s="67" t="s">
        <v>95</v>
      </c>
      <c r="T22" s="67"/>
      <c r="U22" s="67"/>
      <c r="V22" s="67"/>
    </row>
    <row r="23" spans="1:22" x14ac:dyDescent="0.25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7"/>
      <c r="N23" s="48"/>
      <c r="O23" s="48"/>
      <c r="P23" s="48"/>
      <c r="Q23" s="48"/>
      <c r="S23" s="61"/>
      <c r="T23" s="61"/>
      <c r="U23" s="61"/>
      <c r="V23" s="61"/>
    </row>
  </sheetData>
  <mergeCells count="26">
    <mergeCell ref="S23:V23"/>
    <mergeCell ref="A8:C8"/>
    <mergeCell ref="K12:L12"/>
    <mergeCell ref="N12:N13"/>
    <mergeCell ref="O12:O13"/>
    <mergeCell ref="S22:V22"/>
    <mergeCell ref="T9:T13"/>
    <mergeCell ref="U9:U13"/>
    <mergeCell ref="V9:V13"/>
    <mergeCell ref="C10:M10"/>
    <mergeCell ref="N10:O11"/>
    <mergeCell ref="C11:L11"/>
    <mergeCell ref="A9:A13"/>
    <mergeCell ref="B9:B13"/>
    <mergeCell ref="T1:V3"/>
    <mergeCell ref="G4:O6"/>
    <mergeCell ref="I7:M7"/>
    <mergeCell ref="R9:R13"/>
    <mergeCell ref="S9:S13"/>
    <mergeCell ref="C9:O9"/>
    <mergeCell ref="P9:P13"/>
    <mergeCell ref="Q9:Q13"/>
    <mergeCell ref="M11:M13"/>
    <mergeCell ref="C12:E12"/>
    <mergeCell ref="F12:H12"/>
    <mergeCell ref="I12:J12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99</v>
      </c>
      <c r="B8" s="55"/>
      <c r="C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40" t="s">
        <v>20</v>
      </c>
      <c r="D13" s="40" t="s">
        <v>21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43556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71</v>
      </c>
      <c r="T15" s="20">
        <v>1190.5513800000001</v>
      </c>
      <c r="U15" s="4">
        <v>0</v>
      </c>
      <c r="V15" s="4" t="s">
        <v>102</v>
      </c>
    </row>
    <row r="17" spans="1:22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46"/>
      <c r="S17" s="67" t="s">
        <v>100</v>
      </c>
      <c r="T17" s="67"/>
      <c r="U17" s="67"/>
      <c r="V17" s="67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1"/>
      <c r="T18" s="61"/>
      <c r="U18" s="61"/>
      <c r="V18" s="61"/>
    </row>
  </sheetData>
  <mergeCells count="26"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topLeftCell="A4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104</v>
      </c>
      <c r="B8" s="55"/>
      <c r="C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41" t="s">
        <v>20</v>
      </c>
      <c r="D13" s="41" t="s">
        <v>21</v>
      </c>
      <c r="E13" s="41" t="s">
        <v>22</v>
      </c>
      <c r="F13" s="41" t="s">
        <v>23</v>
      </c>
      <c r="G13" s="41" t="s">
        <v>24</v>
      </c>
      <c r="H13" s="41" t="s">
        <v>25</v>
      </c>
      <c r="I13" s="41" t="s">
        <v>26</v>
      </c>
      <c r="J13" s="41" t="s">
        <v>27</v>
      </c>
      <c r="K13" s="41" t="s">
        <v>28</v>
      </c>
      <c r="L13" s="41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43586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89</v>
      </c>
      <c r="T15" s="38">
        <v>1318.1137200000001</v>
      </c>
      <c r="U15" s="4">
        <v>0</v>
      </c>
      <c r="V15" s="4" t="s">
        <v>102</v>
      </c>
    </row>
    <row r="17" spans="1:22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46"/>
      <c r="S17" s="67" t="s">
        <v>105</v>
      </c>
      <c r="T17" s="67"/>
      <c r="U17" s="67"/>
      <c r="V17" s="67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1"/>
      <c r="T18" s="61"/>
      <c r="U18" s="61"/>
      <c r="V18" s="61"/>
    </row>
  </sheetData>
  <mergeCells count="26"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106</v>
      </c>
      <c r="B8" s="55"/>
      <c r="C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42" t="s">
        <v>20</v>
      </c>
      <c r="D13" s="42" t="s">
        <v>21</v>
      </c>
      <c r="E13" s="42" t="s">
        <v>22</v>
      </c>
      <c r="F13" s="42" t="s">
        <v>23</v>
      </c>
      <c r="G13" s="42" t="s">
        <v>24</v>
      </c>
      <c r="H13" s="42" t="s">
        <v>25</v>
      </c>
      <c r="I13" s="42" t="s">
        <v>26</v>
      </c>
      <c r="J13" s="42" t="s">
        <v>27</v>
      </c>
      <c r="K13" s="42" t="s">
        <v>28</v>
      </c>
      <c r="L13" s="42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43617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89</v>
      </c>
      <c r="T15" s="43">
        <v>982.21114</v>
      </c>
      <c r="U15" s="4">
        <v>0</v>
      </c>
      <c r="V15" s="4" t="s">
        <v>102</v>
      </c>
    </row>
    <row r="17" spans="1:22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46"/>
      <c r="S17" s="67" t="s">
        <v>107</v>
      </c>
      <c r="T17" s="67"/>
      <c r="U17" s="67"/>
      <c r="V17" s="67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1"/>
      <c r="T18" s="61"/>
      <c r="U18" s="61"/>
      <c r="V18" s="61"/>
    </row>
  </sheetData>
  <mergeCells count="26"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</mergeCell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A8" sqref="A8:C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110</v>
      </c>
      <c r="B8" s="55"/>
      <c r="C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44" t="s">
        <v>20</v>
      </c>
      <c r="D13" s="44" t="s">
        <v>21</v>
      </c>
      <c r="E13" s="44" t="s">
        <v>22</v>
      </c>
      <c r="F13" s="44" t="s">
        <v>23</v>
      </c>
      <c r="G13" s="44" t="s">
        <v>24</v>
      </c>
      <c r="H13" s="44" t="s">
        <v>25</v>
      </c>
      <c r="I13" s="44" t="s">
        <v>26</v>
      </c>
      <c r="J13" s="44" t="s">
        <v>27</v>
      </c>
      <c r="K13" s="44" t="s">
        <v>28</v>
      </c>
      <c r="L13" s="44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43647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57</v>
      </c>
      <c r="T15" s="43">
        <v>643.48113999999998</v>
      </c>
      <c r="U15" s="4">
        <v>0</v>
      </c>
      <c r="V15" s="4" t="s">
        <v>102</v>
      </c>
    </row>
    <row r="17" spans="1:22" x14ac:dyDescent="0.25">
      <c r="A17" s="45"/>
      <c r="B17" s="68" t="s">
        <v>109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46"/>
      <c r="N17" s="67"/>
      <c r="O17" s="67"/>
      <c r="P17" s="67"/>
      <c r="Q17" s="46"/>
      <c r="S17" s="67" t="s">
        <v>108</v>
      </c>
      <c r="T17" s="67"/>
      <c r="U17" s="67"/>
      <c r="V17" s="67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1"/>
      <c r="T18" s="61"/>
      <c r="U18" s="61"/>
      <c r="V18" s="61"/>
    </row>
  </sheetData>
  <mergeCells count="28">
    <mergeCell ref="N12:N13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  <mergeCell ref="O12:O13"/>
    <mergeCell ref="S17:V17"/>
    <mergeCell ref="S18:V18"/>
    <mergeCell ref="B17:L17"/>
    <mergeCell ref="N17:P17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K12:L12"/>
  </mergeCell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view="pageBreakPreview" zoomScale="80" zoomScaleSheetLayoutView="80" workbookViewId="0">
      <selection activeCell="S18" sqref="S18:V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2" t="s">
        <v>31</v>
      </c>
      <c r="U1" s="61"/>
      <c r="V1" s="61"/>
    </row>
    <row r="2" spans="1:22" x14ac:dyDescent="0.25">
      <c r="T2" s="61"/>
      <c r="U2" s="61"/>
      <c r="V2" s="61"/>
    </row>
    <row r="3" spans="1:22" x14ac:dyDescent="0.25">
      <c r="T3" s="61"/>
      <c r="U3" s="61"/>
      <c r="V3" s="61"/>
    </row>
    <row r="4" spans="1:22" ht="15.75" customHeight="1" x14ac:dyDescent="0.25">
      <c r="G4" s="59" t="s">
        <v>63</v>
      </c>
      <c r="H4" s="59"/>
      <c r="I4" s="59"/>
      <c r="J4" s="59"/>
      <c r="K4" s="59"/>
      <c r="L4" s="59"/>
      <c r="M4" s="59"/>
      <c r="N4" s="59"/>
      <c r="O4" s="59"/>
    </row>
    <row r="5" spans="1:22" x14ac:dyDescent="0.25">
      <c r="G5" s="59"/>
      <c r="H5" s="59"/>
      <c r="I5" s="59"/>
      <c r="J5" s="59"/>
      <c r="K5" s="59"/>
      <c r="L5" s="59"/>
      <c r="M5" s="59"/>
      <c r="N5" s="59"/>
      <c r="O5" s="59"/>
    </row>
    <row r="6" spans="1:22" x14ac:dyDescent="0.25">
      <c r="G6" s="60"/>
      <c r="H6" s="60"/>
      <c r="I6" s="60"/>
      <c r="J6" s="60"/>
      <c r="K6" s="60"/>
      <c r="L6" s="60"/>
      <c r="M6" s="60"/>
      <c r="N6" s="60"/>
      <c r="O6" s="60"/>
    </row>
    <row r="7" spans="1:22" x14ac:dyDescent="0.25">
      <c r="G7" s="3"/>
      <c r="H7" s="3"/>
      <c r="I7" s="61" t="s">
        <v>30</v>
      </c>
      <c r="J7" s="61"/>
      <c r="K7" s="61"/>
      <c r="L7" s="61"/>
      <c r="M7" s="61"/>
      <c r="N7" s="3"/>
      <c r="O7" s="3"/>
    </row>
    <row r="8" spans="1:22" ht="16.5" thickBot="1" x14ac:dyDescent="0.3">
      <c r="A8" s="55" t="s">
        <v>111</v>
      </c>
      <c r="B8" s="55"/>
      <c r="C8" s="55"/>
    </row>
    <row r="9" spans="1:22" ht="16.5" thickBot="1" x14ac:dyDescent="0.3">
      <c r="A9" s="56" t="s">
        <v>0</v>
      </c>
      <c r="B9" s="50" t="s">
        <v>1</v>
      </c>
      <c r="C9" s="53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4"/>
      <c r="P9" s="50" t="s">
        <v>3</v>
      </c>
      <c r="Q9" s="50" t="s">
        <v>4</v>
      </c>
      <c r="R9" s="50" t="s">
        <v>5</v>
      </c>
      <c r="S9" s="50" t="s">
        <v>6</v>
      </c>
      <c r="T9" s="50" t="s">
        <v>7</v>
      </c>
      <c r="U9" s="50" t="s">
        <v>8</v>
      </c>
      <c r="V9" s="50" t="s">
        <v>9</v>
      </c>
    </row>
    <row r="10" spans="1:22" ht="16.5" thickBot="1" x14ac:dyDescent="0.3">
      <c r="A10" s="57"/>
      <c r="B10" s="51"/>
      <c r="C10" s="53" t="s"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4"/>
      <c r="N10" s="63" t="s">
        <v>11</v>
      </c>
      <c r="O10" s="64"/>
      <c r="P10" s="51"/>
      <c r="Q10" s="51"/>
      <c r="R10" s="51"/>
      <c r="S10" s="51"/>
      <c r="T10" s="51"/>
      <c r="U10" s="51"/>
      <c r="V10" s="51"/>
    </row>
    <row r="11" spans="1:22" ht="16.5" thickBot="1" x14ac:dyDescent="0.3">
      <c r="A11" s="57"/>
      <c r="B11" s="51"/>
      <c r="C11" s="53" t="s">
        <v>12</v>
      </c>
      <c r="D11" s="58"/>
      <c r="E11" s="58"/>
      <c r="F11" s="58"/>
      <c r="G11" s="58"/>
      <c r="H11" s="58"/>
      <c r="I11" s="58"/>
      <c r="J11" s="58"/>
      <c r="K11" s="58"/>
      <c r="L11" s="54"/>
      <c r="M11" s="50" t="s">
        <v>13</v>
      </c>
      <c r="N11" s="65"/>
      <c r="O11" s="66"/>
      <c r="P11" s="51"/>
      <c r="Q11" s="51"/>
      <c r="R11" s="51"/>
      <c r="S11" s="51"/>
      <c r="T11" s="51"/>
      <c r="U11" s="51"/>
      <c r="V11" s="51"/>
    </row>
    <row r="12" spans="1:22" ht="31.5" customHeight="1" thickBot="1" x14ac:dyDescent="0.3">
      <c r="A12" s="57"/>
      <c r="B12" s="51"/>
      <c r="C12" s="53" t="s">
        <v>14</v>
      </c>
      <c r="D12" s="58"/>
      <c r="E12" s="54"/>
      <c r="F12" s="53" t="s">
        <v>15</v>
      </c>
      <c r="G12" s="58"/>
      <c r="H12" s="54"/>
      <c r="I12" s="53" t="s">
        <v>16</v>
      </c>
      <c r="J12" s="54"/>
      <c r="K12" s="53" t="s">
        <v>17</v>
      </c>
      <c r="L12" s="54"/>
      <c r="M12" s="51"/>
      <c r="N12" s="50" t="s">
        <v>18</v>
      </c>
      <c r="O12" s="50" t="s">
        <v>19</v>
      </c>
      <c r="P12" s="51"/>
      <c r="Q12" s="51"/>
      <c r="R12" s="51"/>
      <c r="S12" s="51"/>
      <c r="T12" s="51"/>
      <c r="U12" s="51"/>
      <c r="V12" s="51"/>
    </row>
    <row r="13" spans="1:22" ht="95.25" thickBot="1" x14ac:dyDescent="0.3">
      <c r="A13" s="57"/>
      <c r="B13" s="52"/>
      <c r="C13" s="49" t="s">
        <v>20</v>
      </c>
      <c r="D13" s="49" t="s">
        <v>21</v>
      </c>
      <c r="E13" s="49" t="s">
        <v>22</v>
      </c>
      <c r="F13" s="49" t="s">
        <v>23</v>
      </c>
      <c r="G13" s="49" t="s">
        <v>24</v>
      </c>
      <c r="H13" s="49" t="s">
        <v>25</v>
      </c>
      <c r="I13" s="49" t="s">
        <v>26</v>
      </c>
      <c r="J13" s="49" t="s">
        <v>27</v>
      </c>
      <c r="K13" s="49" t="s">
        <v>28</v>
      </c>
      <c r="L13" s="49" t="s">
        <v>29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43678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60</v>
      </c>
      <c r="T15" s="43">
        <v>649.92454999999995</v>
      </c>
      <c r="U15" s="4">
        <v>0</v>
      </c>
      <c r="V15" s="4" t="s">
        <v>102</v>
      </c>
    </row>
    <row r="17" spans="1:22" x14ac:dyDescent="0.25">
      <c r="A17" s="45"/>
      <c r="B17" s="68" t="s">
        <v>109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46"/>
      <c r="N17" s="67"/>
      <c r="O17" s="67"/>
      <c r="P17" s="67"/>
      <c r="Q17" s="46"/>
      <c r="S17" s="67"/>
      <c r="T17" s="67"/>
      <c r="U17" s="67"/>
      <c r="V17" s="67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1"/>
      <c r="T18" s="61"/>
      <c r="U18" s="61"/>
      <c r="V18" s="61"/>
    </row>
  </sheetData>
  <mergeCells count="28">
    <mergeCell ref="S17:V17"/>
    <mergeCell ref="S18:V18"/>
    <mergeCell ref="I12:J12"/>
    <mergeCell ref="K12:L12"/>
    <mergeCell ref="N12:N13"/>
    <mergeCell ref="O12:O13"/>
    <mergeCell ref="B17:L17"/>
    <mergeCell ref="N17:P17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2019-09-10T05:22:10Z</cp:lastPrinted>
  <dcterms:created xsi:type="dcterms:W3CDTF">2019-01-29T06:33:53Z</dcterms:created>
  <dcterms:modified xsi:type="dcterms:W3CDTF">2019-09-10T10:22:25Z</dcterms:modified>
</cp:coreProperties>
</file>